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arametros" sheetId="2" state="visible" r:id="rId2"/>
    <sheet xmlns:r="http://schemas.openxmlformats.org/officeDocument/2006/relationships" name="Afirmaciones" sheetId="3" state="visible" r:id="rId3"/>
    <sheet xmlns:r="http://schemas.openxmlformats.org/officeDocument/2006/relationships" name="Comparador" sheetId="4" state="visible" r:id="rId4"/>
    <sheet xmlns:r="http://schemas.openxmlformats.org/officeDocument/2006/relationships" name="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4B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4" customWidth="1" min="1" max="1"/>
    <col width="62" customWidth="1" min="2" max="2"/>
  </cols>
  <sheetData>
    <row r="1">
      <c r="A1" s="1" t="inlineStr">
        <is>
          <t>RESUMEN DEL TITULAR</t>
        </is>
      </c>
    </row>
    <row r="3">
      <c r="A3" t="inlineStr">
        <is>
          <t>Afirmaciones analizadas</t>
        </is>
      </c>
      <c r="B3" s="2">
        <f>COUNTA(Afirmaciones!A4:A9)</f>
        <v/>
      </c>
    </row>
    <row r="4">
      <c r="A4" t="inlineStr">
        <is>
          <t>Respaldo medio ponderado (0 a 100)</t>
        </is>
      </c>
      <c r="B4" s="3">
        <f>SUMPRODUCT(Afirmaciones!F4:F9,Afirmaciones!G4:G9)/SUM(Afirmaciones!G4:G9)</f>
        <v/>
      </c>
    </row>
    <row r="5">
      <c r="A5" t="inlineStr">
        <is>
          <t>Afirmaciones confirmadas</t>
        </is>
      </c>
      <c r="B5" s="2">
        <f>COUNTIF(Afirmaciones!H4:H9,"Confirmada")</f>
        <v/>
      </c>
    </row>
    <row r="6">
      <c r="A6" t="inlineStr">
        <is>
          <t>Afirmaciones parcialmente ciertas</t>
        </is>
      </c>
      <c r="B6" s="2">
        <f>COUNTIF(Afirmaciones!H4:H9,"Parcialmente*")</f>
        <v/>
      </c>
    </row>
    <row r="7">
      <c r="A7" t="inlineStr">
        <is>
          <t>Afirmaciones no respaldadas</t>
        </is>
      </c>
      <c r="B7" s="2">
        <f>COUNTIF(Afirmaciones!H4:H9,"No respaldada")</f>
        <v/>
      </c>
    </row>
    <row r="8">
      <c r="A8" t="inlineStr">
        <is>
          <t>Afirmación más débil</t>
        </is>
      </c>
      <c r="B8" s="4">
        <f>INDEX(Afirmaciones!B4:B9,MATCH(MIN(Afirmaciones!F4:F9),Afirmaciones!F4:F9,0))</f>
        <v/>
      </c>
    </row>
    <row r="9">
      <c r="A9" t="inlineStr">
        <is>
          <t>Nivel medio de las fuentes (1 a 5)</t>
        </is>
      </c>
      <c r="B9" s="3">
        <f>AVERAGE(Afirmaciones!E4:E9)</f>
        <v/>
      </c>
    </row>
    <row r="10">
      <c r="A10" t="inlineStr">
        <is>
          <t>Medidas obligatorias en el comparador</t>
        </is>
      </c>
      <c r="B10" s="2">
        <f>COUNTIF(Comparador!E4:E20,"Sí")</f>
        <v/>
      </c>
    </row>
    <row r="11">
      <c r="A11" t="inlineStr">
        <is>
          <t>Lectura del titular</t>
        </is>
      </c>
      <c r="B11">
        <f>IF(B4&gt;=Parametros!B5,"Titular fiable",IF(B4&gt;=Parametros!B6,"Titular con exageraciones","Titular engañoso"))</f>
        <v/>
      </c>
    </row>
  </sheetData>
  <conditionalFormatting sqref="B11">
    <cfRule type="expression" priority="1" dxfId="0">
      <formula>B11="Titular engañoso"</formula>
    </cfRule>
    <cfRule type="expression" priority="2" dxfId="1">
      <formula>B11="Titular con exageraciones"</formula>
    </cfRule>
    <cfRule type="expression" priority="3" dxfId="2">
      <formula>B11="Titular fiable"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00" customWidth="1" min="1" max="1"/>
    <col width="12" customWidth="1" min="2" max="2"/>
  </cols>
  <sheetData>
    <row r="1">
      <c r="A1" s="1" t="inlineStr">
        <is>
          <t>PARÁMETROS (editables)</t>
        </is>
      </c>
    </row>
    <row r="3">
      <c r="A3" t="inlineStr">
        <is>
          <t>Respaldo mínimo (0 a 100) para "Confirmada"</t>
        </is>
      </c>
      <c r="B3" s="5" t="n">
        <v>75</v>
      </c>
    </row>
    <row r="4">
      <c r="A4" t="inlineStr">
        <is>
          <t>Respaldo mínimo (0 a 100) para "Parcialmente cierta"</t>
        </is>
      </c>
      <c r="B4" s="5" t="n">
        <v>40</v>
      </c>
    </row>
    <row r="5">
      <c r="A5" t="inlineStr">
        <is>
          <t>Promedio ponderado mínimo para "Titular fiable"</t>
        </is>
      </c>
      <c r="B5" s="5" t="n">
        <v>75</v>
      </c>
    </row>
    <row r="6">
      <c r="A6" t="inlineStr">
        <is>
          <t>Promedio ponderado mínimo para "Titular con exageraciones"</t>
        </is>
      </c>
      <c r="B6" s="5" t="n">
        <v>50</v>
      </c>
    </row>
    <row r="8" ht="90" customHeight="1">
      <c r="A8" s="6" t="inlineStr">
        <is>
          <t>El respaldo de cada afirmación es mi juicio sobre las fuentes citadas (revisadas el 17 de octubre de 2026), no un dato publicado. Cámbialo si encuentras mejores fuentes y mira cómo cambia la conclusión. Nivel de fuente: 1 = redes o anónimo; 2 = medio sin fuente; 3 = medio con fuente identificable; 4 = medio de referencia que cita a los protagonistas; 5 = fuente oficial primaria.</t>
        </is>
      </c>
    </row>
  </sheetData>
  <mergeCells count="1">
    <mergeCell ref="A8:B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70" customWidth="1" min="3" max="3"/>
    <col width="36" customWidth="1" min="4" max="4"/>
    <col width="12" customWidth="1" min="5" max="5"/>
    <col width="12" customWidth="1" min="6" max="6"/>
    <col width="10" customWidth="1" min="7" max="7"/>
    <col width="22" customWidth="1" min="8" max="8"/>
  </cols>
  <sheetData>
    <row r="1">
      <c r="A1" s="1" t="inlineStr">
        <is>
          <t>EL TITULAR, AFIRMACIÓN POR AFIRMACIÓN: "Noruega se convierte en el primer país en prohibir el uso de IA a niños de entre 6 y 13 años y apuesta por el regreso a los libros de papel"</t>
        </is>
      </c>
    </row>
    <row r="3" ht="40" customHeight="1">
      <c r="A3" s="7" t="inlineStr">
        <is>
          <t>ID</t>
        </is>
      </c>
      <c r="B3" s="7" t="inlineStr">
        <is>
          <t>Afirmación del titular</t>
        </is>
      </c>
      <c r="C3" s="7" t="inlineStr">
        <is>
          <t>Qué encontré</t>
        </is>
      </c>
      <c r="D3" s="7" t="inlineStr">
        <is>
          <t>Fuente más sólida</t>
        </is>
      </c>
      <c r="E3" s="7" t="inlineStr">
        <is>
          <t>Nivel de fuente (1 a 5)</t>
        </is>
      </c>
      <c r="F3" s="7" t="inlineStr">
        <is>
          <t>Respaldo (0 a 100)</t>
        </is>
      </c>
      <c r="G3" s="7" t="inlineStr">
        <is>
          <t>Peso (1 a 3)</t>
        </is>
      </c>
      <c r="H3" s="7" t="inlineStr">
        <is>
          <t>Veredicto</t>
        </is>
      </c>
    </row>
    <row r="4">
      <c r="A4" t="inlineStr">
        <is>
          <t>A1</t>
        </is>
      </c>
      <c r="B4" s="6" t="inlineStr">
        <is>
          <t>Noruega prohíbe el uso de IA a niños</t>
        </is>
      </c>
      <c r="C4" s="6" t="inlineStr">
        <is>
          <t>Es una recomendación nacional del gobierno y de Udir, no una ley: en 1.º a 7.º grado los estudiantes "en todo lo esencial" no deben tener acceso a IA generativa; hay excepciones previstas (idiomas, educación individualizada) y se sigue enseñando sobre IA.</t>
        </is>
      </c>
      <c r="D4" s="6" t="inlineStr">
        <is>
          <t>Udir (25-jun-2026; actualizada el 12-oct-2026); gobierno de Noruega (19-jun-2026)</t>
        </is>
      </c>
      <c r="E4" s="5" t="n">
        <v>5</v>
      </c>
      <c r="F4" s="5" t="n">
        <v>60</v>
      </c>
      <c r="G4" s="5" t="n">
        <v>3</v>
      </c>
      <c r="H4">
        <f>IF(F4&gt;=Parametros!$B$3,"Confirmada",IF(F4&gt;=Parametros!$B$4,"Parcialmente cierta","No respaldada"))</f>
        <v/>
      </c>
    </row>
    <row r="5">
      <c r="A5" t="inlineStr">
        <is>
          <t>A2</t>
        </is>
      </c>
      <c r="B5" s="6" t="inlineStr">
        <is>
          <t>Es el primer país en hacerlo</t>
        </is>
      </c>
      <c r="C5" s="6" t="inlineStr">
        <is>
          <t>No pude confirmarlo. En mayo de 2025, China publicó pautas que, según China Daily, prohíben que los estudiantes de primaria usen de forma autónoma herramientas de IA generativa de contenido abierto; Nueva York decretó en septiembre de 2026 una moratoria hasta 8.º grado.</t>
        </is>
      </c>
      <c r="D5" s="6" t="inlineStr">
        <is>
          <t>China Daily (16-may-2025); NY1 (2-sep-2026)</t>
        </is>
      </c>
      <c r="E5" s="5" t="n">
        <v>3</v>
      </c>
      <c r="F5" s="5" t="n">
        <v>20</v>
      </c>
      <c r="G5" s="5" t="n">
        <v>2</v>
      </c>
      <c r="H5">
        <f>IF(F5&gt;=Parametros!$B$3,"Confirmada",IF(F5&gt;=Parametros!$B$4,"Parcialmente cierta","No respaldada"))</f>
        <v/>
      </c>
    </row>
    <row r="6">
      <c r="A6" t="inlineStr">
        <is>
          <t>A3</t>
        </is>
      </c>
      <c r="B6" s="6" t="inlineStr">
        <is>
          <t>La edad es de 6 a 13 años</t>
        </is>
      </c>
      <c r="C6" s="6" t="inlineStr">
        <is>
          <t>Los grados 1.º a 7.º de la escuela primaria noruega corresponden a las edades de 6 a 13 años (la escolaridad obligatoria empieza en el año en que se cumplen seis).</t>
        </is>
      </c>
      <c r="D6" s="6" t="inlineStr">
        <is>
          <t>Udir y Eurydice</t>
        </is>
      </c>
      <c r="E6" s="5" t="n">
        <v>5</v>
      </c>
      <c r="F6" s="5" t="n">
        <v>90</v>
      </c>
      <c r="G6" s="5" t="n">
        <v>1</v>
      </c>
      <c r="H6">
        <f>IF(F6&gt;=Parametros!$B$3,"Confirmada",IF(F6&gt;=Parametros!$B$4,"Parcialmente cierta","No respaldada"))</f>
        <v/>
      </c>
    </row>
    <row r="7">
      <c r="A7" t="inlineStr">
        <is>
          <t>A4</t>
        </is>
      </c>
      <c r="B7" s="6" t="inlineStr">
        <is>
          <t>Apuesta por el regreso a los libros de papel</t>
        </is>
      </c>
      <c r="C7" s="6" t="inlineStr">
        <is>
          <t>El primer ministro anunció que propondrá por ley que las escuelas básicas tengan acceso a materiales impresos. Es una propuesta (no una ley aprobada) y el sindicato docente pide una variedad de materiales, impresos y digitales.</t>
        </is>
      </c>
      <c r="D7" s="6" t="inlineStr">
        <is>
          <t>NRK (19-jun-2026); Utdanningsforbundet</t>
        </is>
      </c>
      <c r="E7" s="5" t="n">
        <v>4</v>
      </c>
      <c r="F7" s="5" t="n">
        <v>55</v>
      </c>
      <c r="G7" s="5" t="n">
        <v>2</v>
      </c>
      <c r="H7">
        <f>IF(F7&gt;=Parametros!$B$3,"Confirmada",IF(F7&gt;=Parametros!$B$4,"Parcialmente cierta","No respaldada"))</f>
        <v/>
      </c>
    </row>
    <row r="8">
      <c r="A8" t="inlineStr">
        <is>
          <t>A5</t>
        </is>
      </c>
      <c r="B8" s="6" t="inlineStr">
        <is>
          <t>Primero aprender a leer, escribir, pensar y razonar; después la tecnología</t>
        </is>
      </c>
      <c r="C8" s="6" t="inlineStr">
        <is>
          <t>La ministra dijo: "los estudiantes deben aprender a leer, escribir y calcular antes de usar IA" y tener buenas relaciones con docentes y compañeros. "Pensar y razonar" es una paráfrasis del titular.</t>
        </is>
      </c>
      <c r="D8" s="6" t="inlineStr">
        <is>
          <t>NRK y Barnevakten (19-jun-2026)</t>
        </is>
      </c>
      <c r="E8" s="5" t="n">
        <v>4</v>
      </c>
      <c r="F8" s="5" t="n">
        <v>80</v>
      </c>
      <c r="G8" s="5" t="n">
        <v>1</v>
      </c>
      <c r="H8">
        <f>IF(F8&gt;=Parametros!$B$3,"Confirmada",IF(F8&gt;=Parametros!$B$4,"Parcialmente cierta","No respaldada"))</f>
        <v/>
      </c>
    </row>
    <row r="9">
      <c r="A9" t="inlineStr">
        <is>
          <t>A6</t>
        </is>
      </c>
      <c r="B9" s="6" t="inlineStr">
        <is>
          <t>Sin reemplazar capacidades humanas fundamentales</t>
        </is>
      </c>
      <c r="C9" s="6" t="inlineStr">
        <is>
          <t>Es el argumento del gobierno (los más pequeños no tienen el conocimiento, la reflexión crítica ni la autorregulación). La evidencia sobre IA con niños de 6 a 13 años es escasa: no encontré estudios que midan esta medida.</t>
        </is>
      </c>
      <c r="D9" s="6" t="inlineStr">
        <is>
          <t>Gobierno de Noruega; OCDE (Digital Education Outlook 2026)</t>
        </is>
      </c>
      <c r="E9" s="5" t="n">
        <v>3</v>
      </c>
      <c r="F9" s="5" t="n">
        <v>50</v>
      </c>
      <c r="G9" s="5" t="n">
        <v>2</v>
      </c>
      <c r="H9">
        <f>IF(F9&gt;=Parametros!$B$3,"Confirmada",IF(F9&gt;=Parametros!$B$4,"Parcialmente cierta","No respaldada"))</f>
        <v/>
      </c>
    </row>
  </sheetData>
  <conditionalFormatting sqref="H4:H9">
    <cfRule type="expression" priority="1" dxfId="0">
      <formula>H4="No respaldada"</formula>
    </cfRule>
    <cfRule type="expression" priority="2" dxfId="1">
      <formula>H4="Parcialmente cierta"</formula>
    </cfRule>
    <cfRule type="expression" priority="3" dxfId="2">
      <formula>H4="Confirmada"</formula>
    </cfRule>
  </conditionalFormatting>
  <dataValidations count="3">
    <dataValidation sqref="F4:F13" showDropDown="0" showInputMessage="0" showErrorMessage="0" allowBlank="0" type="whole" operator="between">
      <formula1>0</formula1>
      <formula2>100</formula2>
    </dataValidation>
    <dataValidation sqref="E4:E13" showDropDown="0" showInputMessage="0" showErrorMessage="0" allowBlank="0" type="whole" operator="between">
      <formula1>1</formula1>
      <formula2>5</formula2>
    </dataValidation>
    <dataValidation sqref="G4:G13" showDropDown="0" showInputMessage="0" showErrorMessage="0" allowBlank="0" type="whole" operator="between">
      <formula1>1</formula1>
      <formula2>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4" customWidth="1" min="3" max="3"/>
    <col width="70" customWidth="1" min="4" max="4"/>
    <col width="18" customWidth="1" min="5" max="5"/>
    <col width="30" customWidth="1" min="6" max="6"/>
  </cols>
  <sheetData>
    <row r="1">
      <c r="A1" s="1" t="inlineStr">
        <is>
          <t>RESTRICCIONES A LA IA GENERATIVA EN LA ESCUELA: QUIÉN HIZO QUÉ</t>
        </is>
      </c>
    </row>
    <row r="3">
      <c r="A3" s="7" t="inlineStr">
        <is>
          <t>Jurisdicción</t>
        </is>
      </c>
      <c r="B3" s="7" t="inlineStr">
        <is>
          <t>Fecha</t>
        </is>
      </c>
      <c r="C3" s="7" t="inlineStr">
        <is>
          <t>Edades o grados</t>
        </is>
      </c>
      <c r="D3" s="7" t="inlineStr">
        <is>
          <t>Tipo de medida</t>
        </is>
      </c>
      <c r="E3" s="7" t="inlineStr">
        <is>
          <t>Obligatoria (Sí/No)</t>
        </is>
      </c>
      <c r="F3" s="7" t="inlineStr">
        <is>
          <t>Fuente</t>
        </is>
      </c>
    </row>
    <row r="4">
      <c r="A4" s="6" t="inlineStr">
        <is>
          <t>Noruega</t>
        </is>
      </c>
      <c r="B4" s="6" t="inlineStr">
        <is>
          <t>19-jun-2026</t>
        </is>
      </c>
      <c r="C4" s="6" t="inlineStr">
        <is>
          <t>1.º a 7.º grado (6 a 13 años)</t>
        </is>
      </c>
      <c r="D4" s="6" t="inlineStr">
        <is>
          <t>Recomendación nacional (Udir, por encargo del gobierno)</t>
        </is>
      </c>
      <c r="E4" s="6" t="inlineStr">
        <is>
          <t>No</t>
        </is>
      </c>
      <c r="F4" s="6" t="inlineStr">
        <is>
          <t>Udir; NRK</t>
        </is>
      </c>
    </row>
    <row r="5">
      <c r="A5" s="6" t="inlineStr">
        <is>
          <t>China</t>
        </is>
      </c>
      <c r="B5" s="6" t="inlineStr">
        <is>
          <t>12-may-2025</t>
        </is>
      </c>
      <c r="C5" s="6" t="inlineStr">
        <is>
          <t>Primaria</t>
        </is>
      </c>
      <c r="D5" s="6" t="inlineStr">
        <is>
          <t>Pautas del Ministerio de Educación (según China Daily)</t>
        </is>
      </c>
      <c r="E5" s="6" t="inlineStr">
        <is>
          <t>No</t>
        </is>
      </c>
      <c r="F5" s="6" t="inlineStr">
        <is>
          <t>China Daily; Georgetown CSET</t>
        </is>
      </c>
    </row>
    <row r="6">
      <c r="A6" s="6" t="inlineStr">
        <is>
          <t>Ciudad de Nueva York</t>
        </is>
      </c>
      <c r="B6" s="6" t="inlineStr">
        <is>
          <t>2-sep-2026</t>
        </is>
      </c>
      <c r="C6" s="6" t="inlineStr">
        <is>
          <t>Hasta 8.º grado</t>
        </is>
      </c>
      <c r="D6" s="6" t="inlineStr">
        <is>
          <t>Moratoria de un año en las escuelas públicas</t>
        </is>
      </c>
      <c r="E6" s="6" t="inlineStr">
        <is>
          <t>Sí</t>
        </is>
      </c>
      <c r="F6" s="6" t="inlineStr">
        <is>
          <t>NY1; AP</t>
        </is>
      </c>
    </row>
    <row r="7">
      <c r="A7" s="6" t="inlineStr">
        <is>
          <t>UNESCO</t>
        </is>
      </c>
      <c r="B7" s="6" t="inlineStr">
        <is>
          <t>7-sep-2023</t>
        </is>
      </c>
      <c r="C7" s="6" t="inlineStr">
        <is>
          <t>Conversaciones independientes de estudiantes con IA</t>
        </is>
      </c>
      <c r="D7" s="6" t="inlineStr">
        <is>
          <t>Orientación mundial: fijar una edad mínima (se cita 13 años)</t>
        </is>
      </c>
      <c r="E7" s="6" t="inlineStr">
        <is>
          <t>No</t>
        </is>
      </c>
      <c r="F7" s="6" t="inlineStr">
        <is>
          <t>UNESCO</t>
        </is>
      </c>
    </row>
    <row r="8">
      <c r="A8" s="6" t="inlineStr">
        <is>
          <t>Colombia</t>
        </is>
      </c>
      <c r="B8" s="6" t="inlineStr">
        <is>
          <t>24-ago-2026</t>
        </is>
      </c>
      <c r="C8" s="6" t="inlineStr">
        <is>
          <t>Básica y media</t>
        </is>
      </c>
      <c r="D8" s="6" t="inlineStr">
        <is>
          <t>Ley 2626: contenidos de IA en Tecnología e Informática; no fija edad mínima de uso por estudiantes (no encontré una norma nacional)</t>
        </is>
      </c>
      <c r="E8" s="6" t="inlineStr">
        <is>
          <t>No aplica</t>
        </is>
      </c>
      <c r="F8" s="6" t="inlineStr">
        <is>
          <t>Ley 2626 de 2026</t>
        </is>
      </c>
    </row>
  </sheetData>
  <dataValidations count="1">
    <dataValidation sqref="E4:E20" showDropDown="0" showInputMessage="0" showErrorMessage="0" allowBlank="0" type="list">
      <formula1>"Sí,No,No aplica"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80" customWidth="1" min="3" max="3"/>
  </cols>
  <sheetData>
    <row r="1">
      <c r="A1" s="1" t="inlineStr">
        <is>
          <t>CÓMO VERIFICAR UN TITULAR VIRAL SOBRE EDUCACIÓN Y TECNOLOGÍA</t>
        </is>
      </c>
    </row>
    <row r="3">
      <c r="A3" s="7" t="inlineStr">
        <is>
          <t>N.º</t>
        </is>
      </c>
      <c r="B3" s="7" t="inlineStr">
        <is>
          <t>Pregunta</t>
        </is>
      </c>
      <c r="C3" s="7" t="inlineStr">
        <is>
          <t>Cómo responderla</t>
        </is>
      </c>
    </row>
    <row r="4">
      <c r="A4" s="6" t="n">
        <v>1</v>
      </c>
      <c r="B4" s="6" t="inlineStr">
        <is>
          <t>¿Es una ley, una recomendación o un anuncio?</t>
        </is>
      </c>
      <c r="C4" s="6" t="inlineStr">
        <is>
          <t>Busca el documento oficial: una recomendación no obliga; una ley sí.</t>
        </is>
      </c>
    </row>
    <row r="5">
      <c r="A5" s="6" t="n">
        <v>2</v>
      </c>
      <c r="B5" s="6" t="inlineStr">
        <is>
          <t>¿Qué dice la fuente oficial, con sus palabras?</t>
        </is>
      </c>
      <c r="C5" s="6" t="inlineStr">
        <is>
          <t>Lee el comunicado o la página del ministerio; compara con el titular.</t>
        </is>
      </c>
    </row>
    <row r="6">
      <c r="A6" s="6" t="n">
        <v>3</v>
      </c>
      <c r="B6" s="6" t="inlineStr">
        <is>
          <t>¿"Primero" o "único"?</t>
        </is>
      </c>
      <c r="C6" s="6" t="inlineStr">
        <is>
          <t>Afirmaciones de primacía casi siempre requieren una verificación propia.</t>
        </is>
      </c>
    </row>
    <row r="7">
      <c r="A7" s="6" t="n">
        <v>4</v>
      </c>
      <c r="B7" s="6" t="inlineStr">
        <is>
          <t>¿A quién cubre exactamente?</t>
        </is>
      </c>
      <c r="C7" s="6" t="inlineStr">
        <is>
          <t>Edades, grados, tipo de herramienta, excepciones.</t>
        </is>
      </c>
    </row>
    <row r="8">
      <c r="A8" s="6" t="n">
        <v>5</v>
      </c>
      <c r="B8" s="6" t="inlineStr">
        <is>
          <t>¿Ya rige o es una propuesta?</t>
        </is>
      </c>
      <c r="C8" s="6" t="inlineStr">
        <is>
          <t>Fechas de entrada en vigor y de debate parlamentario.</t>
        </is>
      </c>
    </row>
    <row r="9">
      <c r="A9" s="6" t="n">
        <v>6</v>
      </c>
      <c r="B9" s="6" t="inlineStr">
        <is>
          <t>¿Qué evidencia respalda la medida?</t>
        </is>
      </c>
      <c r="C9" s="6" t="inlineStr">
        <is>
          <t>Distingue evidencia sobre ese grupo de edad de evidencia sobre otros grupos.</t>
        </is>
      </c>
    </row>
    <row r="10">
      <c r="A10" s="6" t="n">
        <v>7</v>
      </c>
      <c r="B10" s="6" t="inlineStr">
        <is>
          <t>¿Quién discrepa y por qué?</t>
        </is>
      </c>
      <c r="C10" s="6" t="inlineStr">
        <is>
          <t>Busca la reacción de docentes, familias e investigadores.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2026-10-17T15:23:18Z</dcterms:created>
  <dcterms:modified xmlns:dcterms="http://purl.org/dc/terms/" xmlns:xsi="http://www.w3.org/2001/XMLSchema-instance" xsi:type="dcterms:W3CDTF">2026-10-17T15:23:18Z</dcterms:modified>
</cp:coreProperties>
</file>